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ratskaya\Desktop\2026-2030\Игорь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Лист3!$A$4:$O$39</definedName>
  </definedNames>
  <calcPr calcId="162913"/>
</workbook>
</file>

<file path=xl/calcChain.xml><?xml version="1.0" encoding="utf-8"?>
<calcChain xmlns="http://schemas.openxmlformats.org/spreadsheetml/2006/main">
  <c r="M39" i="3" l="1"/>
  <c r="N17" i="3"/>
  <c r="M17" i="3"/>
  <c r="F39" i="3" l="1"/>
  <c r="E19" i="3"/>
  <c r="K11" i="3"/>
  <c r="F38" i="3"/>
  <c r="E24" i="3"/>
  <c r="E23" i="3"/>
  <c r="L17" i="3"/>
  <c r="K17" i="3"/>
  <c r="E17" i="3" s="1"/>
  <c r="E18" i="3"/>
  <c r="E33" i="3"/>
  <c r="F31" i="3"/>
  <c r="E31" i="3"/>
  <c r="F28" i="3"/>
  <c r="L38" i="3"/>
  <c r="L39" i="3"/>
  <c r="E39" i="3" s="1"/>
  <c r="E35" i="3"/>
  <c r="F37" i="3" l="1"/>
  <c r="E37" i="3" s="1"/>
  <c r="E38" i="3"/>
  <c r="L37" i="3"/>
  <c r="E11" i="3"/>
  <c r="E15" i="3" s="1"/>
  <c r="E10" i="3"/>
  <c r="F15" i="3"/>
</calcChain>
</file>

<file path=xl/sharedStrings.xml><?xml version="1.0" encoding="utf-8"?>
<sst xmlns="http://schemas.openxmlformats.org/spreadsheetml/2006/main" count="120" uniqueCount="48">
  <si>
    <t>№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</si>
  <si>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</si>
  <si>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</si>
  <si>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</si>
  <si>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</si>
  <si>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</si>
  <si>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</si>
  <si>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>1.1</t>
  </si>
  <si>
    <t>Средства бюджета Московской области</t>
  </si>
  <si>
    <t>2024 г.</t>
  </si>
  <si>
    <t xml:space="preserve">Мероприятие Подпрограммы </t>
  </si>
  <si>
    <t>2025 г.</t>
  </si>
  <si>
    <t>2026 г.</t>
  </si>
  <si>
    <t>2027 г.</t>
  </si>
  <si>
    <t>х</t>
  </si>
  <si>
    <t xml:space="preserve">Всего </t>
  </si>
  <si>
    <r>
      <t xml:space="preserve">Основное мероприятие 01. </t>
    </r>
    <r>
      <rPr>
        <sz val="11"/>
        <rFont val="Times New Roman"/>
        <family val="1"/>
        <charset val="204"/>
      </rPr>
      <t>Создание экономических условий для повышения эффективности работы организаций жилищно-коммунального хозяйства Московской области</t>
    </r>
  </si>
  <si>
    <r>
      <t xml:space="preserve">Мероприятие 01.02 -                      </t>
    </r>
    <r>
      <rPr>
        <sz val="11"/>
        <rFont val="Times New Roman"/>
        <family val="1"/>
        <charset val="204"/>
      </rPr>
      <t xml:space="preserve">Выполнение отдельных мероприятий муниципальных программ
</t>
    </r>
  </si>
  <si>
    <r>
      <t xml:space="preserve">Основное Мероприятие 02 - </t>
    </r>
    <r>
      <rPr>
        <sz val="11"/>
        <rFont val="Times New Roman"/>
        <family val="1"/>
        <charset val="204"/>
      </rPr>
      <t>Финансовое обеспечение расходов, направленных на осуществление полномочий в сфере жилищно-коммунального хозяйства</t>
    </r>
  </si>
  <si>
    <t>Мероприятие 02.05.  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</si>
  <si>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2.1</t>
  </si>
  <si>
    <t>Выполнение выданных предписаний органами местного самоуправления  по региональному государственному жилищному контролю (надзору) за соблюдением гражданами требований правил пользования газом, %</t>
  </si>
  <si>
    <t>14.1.  Перечень мероприятий подпрограммы VIII  «Реализация полномочий в сфере жилищно-коммунального хозяйства»</t>
  </si>
  <si>
    <t>14. Подпрограмма VIII «Реализация полномочий в сфере жилищно-коммунального хозяйства»</t>
  </si>
  <si>
    <t>1.</t>
  </si>
  <si>
    <t>2.</t>
  </si>
  <si>
    <t>Итого по подпрограмме  VIII</t>
  </si>
  <si>
    <t>2027 год</t>
  </si>
  <si>
    <t xml:space="preserve">Количество выполненых  мероприятий муниципальной программы,ед.
</t>
  </si>
  <si>
    <t xml:space="preserve">1 квартал </t>
  </si>
  <si>
    <t>1 полугодие</t>
  </si>
  <si>
    <t>9 месяцев</t>
  </si>
  <si>
    <t>12 месяцев</t>
  </si>
  <si>
    <t>В том числе</t>
  </si>
  <si>
    <r>
      <t xml:space="preserve">Мероприятие 01.17 </t>
    </r>
    <r>
      <rPr>
        <sz val="11"/>
        <rFont val="Times New Roman"/>
        <family val="1"/>
        <charset val="204"/>
      </rPr>
      <t>Установка специализированного оборудования на территории муниципальных образований</t>
    </r>
  </si>
  <si>
    <t>1.2.</t>
  </si>
  <si>
    <r>
      <t xml:space="preserve">Мероприятие 01.18 </t>
    </r>
    <r>
      <rPr>
        <sz val="11"/>
        <rFont val="Times New Roman"/>
        <family val="1"/>
        <charset val="204"/>
      </rPr>
      <t>Возмещение затрат, связанных с получением комплексных экологических разрешений</t>
    </r>
  </si>
  <si>
    <t>1.3.</t>
  </si>
  <si>
    <t>Установлены и подключены дизель генераторные установки на специализированных площадках,ед.</t>
  </si>
  <si>
    <t>Ресурсоснабжающие организации, получившие комплексное экологическое разрешение,ед.</t>
  </si>
  <si>
    <t>2028 год</t>
  </si>
  <si>
    <t>2029 год</t>
  </si>
  <si>
    <t>2030 год</t>
  </si>
  <si>
    <t>Итого 2026</t>
  </si>
  <si>
    <t>2028 г.</t>
  </si>
  <si>
    <t xml:space="preserve">2026 -2030 </t>
  </si>
  <si>
    <t>2026 -2030</t>
  </si>
  <si>
    <t xml:space="preserve">Управление ЖКХ  Администрации городского округа Домодедово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</si>
</sst>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0" fillId="2" borderId="0" xfId="0" applyFill="1"/>
    <xf numFmtId="0" fontId="2" fillId="2" borderId="0" xfId="0" applyFont="1" applyFill="1"/>
    <xf numFmtId="0" fontId="4" fillId="2" borderId="2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topLeftCell="A4" zoomScaleNormal="100" zoomScaleSheetLayoutView="100" workbookViewId="0">
      <selection activeCell="K11" sqref="K11"/>
    </sheetView>
  </sheetViews>
  <sheetFormatPr defaultRowHeight="12.75" x14ac:dyDescent="0.2"/>
  <cols>
    <col min="1" max="1" width="3.42578125" style="1" customWidth="1"/>
    <col min="2" max="2" width="21.28515625" style="1" customWidth="1"/>
    <col min="3" max="3" width="10.85546875" style="1" customWidth="1"/>
    <col min="4" max="4" width="12.140625" style="1" customWidth="1"/>
    <col min="5" max="10" width="11.28515625" style="1" customWidth="1"/>
    <col min="11" max="11" width="10.28515625" style="1" customWidth="1"/>
    <col min="12" max="14" width="10.42578125" style="1" customWidth="1"/>
    <col min="15" max="15" width="14.28515625" style="1" customWidth="1"/>
    <col min="17" max="18" width="10.140625" bestFit="1" customWidth="1"/>
  </cols>
  <sheetData>
    <row r="1" spans="1:15" hidden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idden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idden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15.75" x14ac:dyDescent="0.25">
      <c r="A4" s="56" t="s">
        <v>23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s="1" customFormat="1" ht="15.75" x14ac:dyDescent="0.25">
      <c r="A5" s="56" t="s">
        <v>22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5" s="1" customFormat="1" ht="10.5" customHeight="1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0.25" customHeight="1" x14ac:dyDescent="0.2">
      <c r="A7" s="25" t="s">
        <v>0</v>
      </c>
      <c r="B7" s="25" t="s">
        <v>10</v>
      </c>
      <c r="C7" s="25" t="s">
        <v>6</v>
      </c>
      <c r="D7" s="25" t="s">
        <v>5</v>
      </c>
      <c r="E7" s="25" t="s">
        <v>4</v>
      </c>
      <c r="F7" s="54"/>
      <c r="G7" s="54"/>
      <c r="H7" s="54"/>
      <c r="I7" s="54"/>
      <c r="J7" s="54"/>
      <c r="K7" s="54"/>
      <c r="L7" s="54"/>
      <c r="M7" s="54"/>
      <c r="N7" s="55"/>
      <c r="O7" s="58" t="s">
        <v>1</v>
      </c>
    </row>
    <row r="8" spans="1:15" s="1" customFormat="1" ht="27.75" customHeight="1" x14ac:dyDescent="0.2">
      <c r="A8" s="26"/>
      <c r="B8" s="25"/>
      <c r="C8" s="25"/>
      <c r="D8" s="25"/>
      <c r="E8" s="26"/>
      <c r="F8" s="35" t="s">
        <v>12</v>
      </c>
      <c r="G8" s="43"/>
      <c r="H8" s="43"/>
      <c r="I8" s="43"/>
      <c r="J8" s="44"/>
      <c r="K8" s="14" t="s">
        <v>27</v>
      </c>
      <c r="L8" s="14" t="s">
        <v>40</v>
      </c>
      <c r="M8" s="16" t="s">
        <v>41</v>
      </c>
      <c r="N8" s="16" t="s">
        <v>42</v>
      </c>
      <c r="O8" s="59"/>
    </row>
    <row r="9" spans="1:15" s="1" customFormat="1" ht="23.25" customHeight="1" x14ac:dyDescent="0.2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65">
        <v>6</v>
      </c>
      <c r="G9" s="43"/>
      <c r="H9" s="43"/>
      <c r="I9" s="43"/>
      <c r="J9" s="44"/>
      <c r="K9" s="14">
        <v>7</v>
      </c>
      <c r="L9" s="14">
        <v>8</v>
      </c>
      <c r="M9" s="16">
        <v>9</v>
      </c>
      <c r="N9" s="16">
        <v>10</v>
      </c>
      <c r="O9" s="15">
        <v>11</v>
      </c>
    </row>
    <row r="10" spans="1:15" s="1" customFormat="1" ht="21" customHeight="1" x14ac:dyDescent="0.2">
      <c r="A10" s="17" t="s">
        <v>24</v>
      </c>
      <c r="B10" s="31" t="s">
        <v>16</v>
      </c>
      <c r="C10" s="32" t="s">
        <v>45</v>
      </c>
      <c r="D10" s="5" t="s">
        <v>2</v>
      </c>
      <c r="E10" s="6">
        <f>SUM(F10:L10)</f>
        <v>9660</v>
      </c>
      <c r="F10" s="35">
        <v>9660</v>
      </c>
      <c r="G10" s="36"/>
      <c r="H10" s="36"/>
      <c r="I10" s="36"/>
      <c r="J10" s="37"/>
      <c r="K10" s="6">
        <v>0</v>
      </c>
      <c r="L10" s="6">
        <v>0</v>
      </c>
      <c r="M10" s="12">
        <v>0</v>
      </c>
      <c r="N10" s="12">
        <v>0</v>
      </c>
      <c r="O10" s="38"/>
    </row>
    <row r="11" spans="1:15" s="1" customFormat="1" ht="146.25" customHeight="1" x14ac:dyDescent="0.2">
      <c r="A11" s="17"/>
      <c r="B11" s="31"/>
      <c r="C11" s="66"/>
      <c r="D11" s="5" t="s">
        <v>8</v>
      </c>
      <c r="E11" s="6">
        <f>SUM(F11:L11)</f>
        <v>9660</v>
      </c>
      <c r="F11" s="35">
        <v>9660</v>
      </c>
      <c r="G11" s="36"/>
      <c r="H11" s="36"/>
      <c r="I11" s="36"/>
      <c r="J11" s="37"/>
      <c r="K11" s="6">
        <f>SUM(K18)</f>
        <v>0</v>
      </c>
      <c r="L11" s="6">
        <v>0</v>
      </c>
      <c r="M11" s="12">
        <v>0</v>
      </c>
      <c r="N11" s="12">
        <v>0</v>
      </c>
      <c r="O11" s="38"/>
    </row>
    <row r="12" spans="1:15" s="1" customFormat="1" ht="34.5" customHeight="1" x14ac:dyDescent="0.2">
      <c r="A12" s="17" t="s">
        <v>7</v>
      </c>
      <c r="B12" s="31" t="s">
        <v>17</v>
      </c>
      <c r="C12" s="32" t="s">
        <v>46</v>
      </c>
      <c r="D12" s="5" t="s">
        <v>2</v>
      </c>
      <c r="E12" s="6">
        <v>0</v>
      </c>
      <c r="F12" s="35">
        <v>0</v>
      </c>
      <c r="G12" s="36"/>
      <c r="H12" s="36"/>
      <c r="I12" s="36"/>
      <c r="J12" s="37"/>
      <c r="K12" s="6">
        <v>0</v>
      </c>
      <c r="L12" s="6">
        <v>0</v>
      </c>
      <c r="M12" s="12">
        <v>0</v>
      </c>
      <c r="N12" s="12">
        <v>0</v>
      </c>
      <c r="O12" s="38" t="s">
        <v>47</v>
      </c>
    </row>
    <row r="13" spans="1:15" s="1" customFormat="1" ht="67.5" customHeight="1" x14ac:dyDescent="0.2">
      <c r="A13" s="17"/>
      <c r="B13" s="31"/>
      <c r="C13" s="33"/>
      <c r="D13" s="5" t="s">
        <v>8</v>
      </c>
      <c r="E13" s="6">
        <v>0</v>
      </c>
      <c r="F13" s="35">
        <v>0</v>
      </c>
      <c r="G13" s="36"/>
      <c r="H13" s="36"/>
      <c r="I13" s="36"/>
      <c r="J13" s="37"/>
      <c r="K13" s="6">
        <v>0</v>
      </c>
      <c r="L13" s="6">
        <v>0</v>
      </c>
      <c r="M13" s="12">
        <v>0</v>
      </c>
      <c r="N13" s="12">
        <v>0</v>
      </c>
      <c r="O13" s="38"/>
    </row>
    <row r="14" spans="1:15" s="1" customFormat="1" ht="17.25" customHeight="1" x14ac:dyDescent="0.2">
      <c r="A14" s="17"/>
      <c r="B14" s="18" t="s">
        <v>28</v>
      </c>
      <c r="C14" s="21" t="s">
        <v>14</v>
      </c>
      <c r="D14" s="21" t="s">
        <v>14</v>
      </c>
      <c r="E14" s="21" t="s">
        <v>15</v>
      </c>
      <c r="F14" s="21" t="s">
        <v>43</v>
      </c>
      <c r="G14" s="39" t="s">
        <v>33</v>
      </c>
      <c r="H14" s="40"/>
      <c r="I14" s="40"/>
      <c r="J14" s="41"/>
      <c r="K14" s="21" t="s">
        <v>13</v>
      </c>
      <c r="L14" s="21" t="s">
        <v>44</v>
      </c>
      <c r="M14" s="21" t="s">
        <v>41</v>
      </c>
      <c r="N14" s="69" t="s">
        <v>42</v>
      </c>
      <c r="O14" s="60" t="s">
        <v>14</v>
      </c>
    </row>
    <row r="15" spans="1:15" s="1" customFormat="1" ht="23.25" customHeight="1" x14ac:dyDescent="0.2">
      <c r="A15" s="17"/>
      <c r="B15" s="19"/>
      <c r="C15" s="22"/>
      <c r="D15" s="22"/>
      <c r="E15" s="24">
        <f>E11</f>
        <v>9660</v>
      </c>
      <c r="F15" s="24">
        <f>F11</f>
        <v>9660</v>
      </c>
      <c r="G15" s="7" t="s">
        <v>29</v>
      </c>
      <c r="H15" s="7" t="s">
        <v>30</v>
      </c>
      <c r="I15" s="7" t="s">
        <v>31</v>
      </c>
      <c r="J15" s="7" t="s">
        <v>32</v>
      </c>
      <c r="K15" s="42" t="s">
        <v>9</v>
      </c>
      <c r="L15" s="24" t="s">
        <v>11</v>
      </c>
      <c r="M15" s="23"/>
      <c r="N15" s="23"/>
      <c r="O15" s="61"/>
    </row>
    <row r="16" spans="1:15" s="1" customFormat="1" ht="43.5" customHeight="1" x14ac:dyDescent="0.2">
      <c r="A16" s="17"/>
      <c r="B16" s="20"/>
      <c r="C16" s="23"/>
      <c r="D16" s="23"/>
      <c r="E16" s="7">
        <v>0</v>
      </c>
      <c r="F16" s="8">
        <v>0</v>
      </c>
      <c r="G16" s="9">
        <v>0</v>
      </c>
      <c r="H16" s="9">
        <v>0</v>
      </c>
      <c r="I16" s="9">
        <v>0</v>
      </c>
      <c r="J16" s="9">
        <v>0</v>
      </c>
      <c r="K16" s="8">
        <v>0</v>
      </c>
      <c r="L16" s="8">
        <v>0</v>
      </c>
      <c r="M16" s="7">
        <v>0</v>
      </c>
      <c r="N16" s="7">
        <v>0</v>
      </c>
      <c r="O16" s="62"/>
    </row>
    <row r="17" spans="1:16" s="1" customFormat="1" ht="43.5" customHeight="1" x14ac:dyDescent="0.2">
      <c r="A17" s="27" t="s">
        <v>35</v>
      </c>
      <c r="B17" s="67" t="s">
        <v>34</v>
      </c>
      <c r="C17" s="32" t="s">
        <v>46</v>
      </c>
      <c r="D17" s="5" t="s">
        <v>2</v>
      </c>
      <c r="E17" s="6">
        <f>SUM(F17:L17)</f>
        <v>9660</v>
      </c>
      <c r="F17" s="35">
        <v>9660</v>
      </c>
      <c r="G17" s="36"/>
      <c r="H17" s="36"/>
      <c r="I17" s="36"/>
      <c r="J17" s="37"/>
      <c r="K17" s="6">
        <f>SUM(K18)</f>
        <v>0</v>
      </c>
      <c r="L17" s="6">
        <f>SUM(L18)</f>
        <v>0</v>
      </c>
      <c r="M17" s="12">
        <f>SUM(M18)</f>
        <v>0</v>
      </c>
      <c r="N17" s="12">
        <f>SUM(N18)</f>
        <v>0</v>
      </c>
      <c r="O17" s="63" t="s">
        <v>47</v>
      </c>
    </row>
    <row r="18" spans="1:16" s="1" customFormat="1" ht="72" customHeight="1" x14ac:dyDescent="0.2">
      <c r="A18" s="28"/>
      <c r="B18" s="68"/>
      <c r="C18" s="33"/>
      <c r="D18" s="5" t="s">
        <v>8</v>
      </c>
      <c r="E18" s="6">
        <f>SUM(F18:L18)</f>
        <v>9660</v>
      </c>
      <c r="F18" s="35">
        <v>9660</v>
      </c>
      <c r="G18" s="36"/>
      <c r="H18" s="36"/>
      <c r="I18" s="36"/>
      <c r="J18" s="37"/>
      <c r="K18" s="6">
        <v>0</v>
      </c>
      <c r="L18" s="6">
        <v>0</v>
      </c>
      <c r="M18" s="12">
        <v>0</v>
      </c>
      <c r="N18" s="12">
        <v>0</v>
      </c>
      <c r="O18" s="64"/>
    </row>
    <row r="19" spans="1:16" s="1" customFormat="1" ht="81" customHeight="1" x14ac:dyDescent="0.2">
      <c r="A19" s="29"/>
      <c r="B19" s="29"/>
      <c r="C19" s="11"/>
      <c r="D19" s="5" t="s">
        <v>3</v>
      </c>
      <c r="E19" s="10">
        <f>SUM(F19:L19)</f>
        <v>0</v>
      </c>
      <c r="F19" s="35">
        <v>0</v>
      </c>
      <c r="G19" s="54"/>
      <c r="H19" s="54"/>
      <c r="I19" s="54"/>
      <c r="J19" s="55"/>
      <c r="K19" s="10">
        <v>0</v>
      </c>
      <c r="L19" s="10">
        <v>0</v>
      </c>
      <c r="M19" s="13">
        <v>0</v>
      </c>
      <c r="N19" s="13">
        <v>0</v>
      </c>
      <c r="O19" s="29"/>
    </row>
    <row r="20" spans="1:16" s="1" customFormat="1" ht="43.5" customHeight="1" x14ac:dyDescent="0.2">
      <c r="A20" s="17"/>
      <c r="B20" s="18" t="s">
        <v>38</v>
      </c>
      <c r="C20" s="21" t="s">
        <v>14</v>
      </c>
      <c r="D20" s="21" t="s">
        <v>14</v>
      </c>
      <c r="E20" s="21" t="s">
        <v>15</v>
      </c>
      <c r="F20" s="21" t="s">
        <v>43</v>
      </c>
      <c r="G20" s="39" t="s">
        <v>33</v>
      </c>
      <c r="H20" s="40"/>
      <c r="I20" s="40"/>
      <c r="J20" s="41"/>
      <c r="K20" s="21" t="s">
        <v>13</v>
      </c>
      <c r="L20" s="21" t="s">
        <v>44</v>
      </c>
      <c r="M20" s="21" t="s">
        <v>41</v>
      </c>
      <c r="N20" s="69" t="s">
        <v>42</v>
      </c>
      <c r="O20" s="60"/>
    </row>
    <row r="21" spans="1:16" s="1" customFormat="1" ht="36.75" customHeight="1" x14ac:dyDescent="0.2">
      <c r="A21" s="17"/>
      <c r="B21" s="19"/>
      <c r="C21" s="22"/>
      <c r="D21" s="22"/>
      <c r="E21" s="24">
        <v>5000</v>
      </c>
      <c r="F21" s="24">
        <v>0</v>
      </c>
      <c r="G21" s="7" t="s">
        <v>29</v>
      </c>
      <c r="H21" s="7" t="s">
        <v>30</v>
      </c>
      <c r="I21" s="7" t="s">
        <v>31</v>
      </c>
      <c r="J21" s="7" t="s">
        <v>32</v>
      </c>
      <c r="K21" s="42" t="s">
        <v>9</v>
      </c>
      <c r="L21" s="24" t="s">
        <v>11</v>
      </c>
      <c r="M21" s="23"/>
      <c r="N21" s="23"/>
      <c r="O21" s="61"/>
    </row>
    <row r="22" spans="1:16" s="1" customFormat="1" ht="39.75" customHeight="1" x14ac:dyDescent="0.2">
      <c r="A22" s="17"/>
      <c r="B22" s="20"/>
      <c r="C22" s="23"/>
      <c r="D22" s="23"/>
      <c r="E22" s="7">
        <v>1</v>
      </c>
      <c r="F22" s="8">
        <v>1</v>
      </c>
      <c r="G22" s="9">
        <v>0</v>
      </c>
      <c r="H22" s="9">
        <v>0</v>
      </c>
      <c r="I22" s="9">
        <v>0</v>
      </c>
      <c r="J22" s="9">
        <v>1</v>
      </c>
      <c r="K22" s="8">
        <v>0</v>
      </c>
      <c r="L22" s="8">
        <v>0</v>
      </c>
      <c r="M22" s="7">
        <v>0</v>
      </c>
      <c r="N22" s="7">
        <v>0</v>
      </c>
      <c r="O22" s="62"/>
    </row>
    <row r="23" spans="1:16" s="1" customFormat="1" ht="43.5" customHeight="1" x14ac:dyDescent="0.2">
      <c r="A23" s="17" t="s">
        <v>37</v>
      </c>
      <c r="B23" s="31" t="s">
        <v>36</v>
      </c>
      <c r="C23" s="32" t="s">
        <v>46</v>
      </c>
      <c r="D23" s="5" t="s">
        <v>2</v>
      </c>
      <c r="E23" s="6">
        <f>SUM(F23:L23)</f>
        <v>0</v>
      </c>
      <c r="F23" s="35">
        <v>0</v>
      </c>
      <c r="G23" s="36"/>
      <c r="H23" s="36"/>
      <c r="I23" s="36"/>
      <c r="J23" s="37"/>
      <c r="K23" s="6">
        <v>0</v>
      </c>
      <c r="L23" s="6">
        <v>0</v>
      </c>
      <c r="M23" s="12">
        <v>0</v>
      </c>
      <c r="N23" s="12">
        <v>0</v>
      </c>
      <c r="O23" s="38" t="s">
        <v>47</v>
      </c>
    </row>
    <row r="24" spans="1:16" s="1" customFormat="1" ht="67.5" customHeight="1" x14ac:dyDescent="0.2">
      <c r="A24" s="17"/>
      <c r="B24" s="31"/>
      <c r="C24" s="33"/>
      <c r="D24" s="5" t="s">
        <v>8</v>
      </c>
      <c r="E24" s="6">
        <f>SUM(F24:L24)</f>
        <v>0</v>
      </c>
      <c r="F24" s="35">
        <v>0</v>
      </c>
      <c r="G24" s="36"/>
      <c r="H24" s="36"/>
      <c r="I24" s="36"/>
      <c r="J24" s="37"/>
      <c r="K24" s="6">
        <v>0</v>
      </c>
      <c r="L24" s="6">
        <v>0</v>
      </c>
      <c r="M24" s="12">
        <v>0</v>
      </c>
      <c r="N24" s="12">
        <v>0</v>
      </c>
      <c r="O24" s="38"/>
    </row>
    <row r="25" spans="1:16" s="1" customFormat="1" ht="43.5" customHeight="1" x14ac:dyDescent="0.2">
      <c r="A25" s="17"/>
      <c r="B25" s="18" t="s">
        <v>39</v>
      </c>
      <c r="C25" s="21" t="s">
        <v>14</v>
      </c>
      <c r="D25" s="21" t="s">
        <v>14</v>
      </c>
      <c r="E25" s="21" t="s">
        <v>15</v>
      </c>
      <c r="F25" s="21" t="s">
        <v>43</v>
      </c>
      <c r="G25" s="39" t="s">
        <v>33</v>
      </c>
      <c r="H25" s="40"/>
      <c r="I25" s="40"/>
      <c r="J25" s="41"/>
      <c r="K25" s="21" t="s">
        <v>13</v>
      </c>
      <c r="L25" s="21" t="s">
        <v>44</v>
      </c>
      <c r="M25" s="21" t="s">
        <v>41</v>
      </c>
      <c r="N25" s="69" t="s">
        <v>42</v>
      </c>
      <c r="O25" s="60"/>
    </row>
    <row r="26" spans="1:16" s="1" customFormat="1" ht="43.5" customHeight="1" x14ac:dyDescent="0.2">
      <c r="A26" s="17"/>
      <c r="B26" s="19"/>
      <c r="C26" s="22"/>
      <c r="D26" s="22"/>
      <c r="E26" s="24">
        <v>5000</v>
      </c>
      <c r="F26" s="24">
        <v>0</v>
      </c>
      <c r="G26" s="7" t="s">
        <v>29</v>
      </c>
      <c r="H26" s="7" t="s">
        <v>30</v>
      </c>
      <c r="I26" s="7" t="s">
        <v>31</v>
      </c>
      <c r="J26" s="7" t="s">
        <v>32</v>
      </c>
      <c r="K26" s="42" t="s">
        <v>9</v>
      </c>
      <c r="L26" s="24" t="s">
        <v>11</v>
      </c>
      <c r="M26" s="23"/>
      <c r="N26" s="23"/>
      <c r="O26" s="61"/>
    </row>
    <row r="27" spans="1:16" s="1" customFormat="1" ht="47.25" customHeight="1" x14ac:dyDescent="0.2">
      <c r="A27" s="17"/>
      <c r="B27" s="20"/>
      <c r="C27" s="23"/>
      <c r="D27" s="23"/>
      <c r="E27" s="7">
        <v>0</v>
      </c>
      <c r="F27" s="8">
        <v>0</v>
      </c>
      <c r="G27" s="9">
        <v>0</v>
      </c>
      <c r="H27" s="9">
        <v>0</v>
      </c>
      <c r="I27" s="9">
        <v>0</v>
      </c>
      <c r="J27" s="9">
        <v>0</v>
      </c>
      <c r="K27" s="8">
        <v>0</v>
      </c>
      <c r="L27" s="8">
        <v>0</v>
      </c>
      <c r="M27" s="7">
        <v>0</v>
      </c>
      <c r="N27" s="7">
        <v>0</v>
      </c>
      <c r="O27" s="62"/>
    </row>
    <row r="28" spans="1:16" s="1" customFormat="1" ht="32.25" customHeight="1" x14ac:dyDescent="0.2">
      <c r="A28" s="17" t="s">
        <v>25</v>
      </c>
      <c r="B28" s="31" t="s">
        <v>18</v>
      </c>
      <c r="C28" s="45" t="s">
        <v>46</v>
      </c>
      <c r="D28" s="5" t="s">
        <v>2</v>
      </c>
      <c r="E28" s="6">
        <v>0</v>
      </c>
      <c r="F28" s="35">
        <f>F29+F30</f>
        <v>0</v>
      </c>
      <c r="G28" s="43"/>
      <c r="H28" s="43"/>
      <c r="I28" s="43"/>
      <c r="J28" s="44"/>
      <c r="K28" s="6">
        <v>0</v>
      </c>
      <c r="L28" s="6">
        <v>0</v>
      </c>
      <c r="M28" s="12">
        <v>0</v>
      </c>
      <c r="N28" s="12">
        <v>0</v>
      </c>
      <c r="O28" s="38"/>
    </row>
    <row r="29" spans="1:16" s="1" customFormat="1" ht="123.75" customHeight="1" x14ac:dyDescent="0.2">
      <c r="A29" s="17"/>
      <c r="B29" s="31"/>
      <c r="C29" s="46"/>
      <c r="D29" s="5" t="s">
        <v>8</v>
      </c>
      <c r="E29" s="6">
        <v>0</v>
      </c>
      <c r="F29" s="35">
        <v>0</v>
      </c>
      <c r="G29" s="43"/>
      <c r="H29" s="43"/>
      <c r="I29" s="43"/>
      <c r="J29" s="44"/>
      <c r="K29" s="6">
        <v>0</v>
      </c>
      <c r="L29" s="6">
        <v>0</v>
      </c>
      <c r="M29" s="12">
        <v>0</v>
      </c>
      <c r="N29" s="12">
        <v>0</v>
      </c>
      <c r="O29" s="38"/>
      <c r="P29" s="2"/>
    </row>
    <row r="30" spans="1:16" s="1" customFormat="1" ht="84.75" customHeight="1" x14ac:dyDescent="0.2">
      <c r="A30" s="17"/>
      <c r="B30" s="31"/>
      <c r="C30" s="47"/>
      <c r="D30" s="5" t="s">
        <v>3</v>
      </c>
      <c r="E30" s="6">
        <v>0</v>
      </c>
      <c r="F30" s="35">
        <v>0</v>
      </c>
      <c r="G30" s="43"/>
      <c r="H30" s="43"/>
      <c r="I30" s="43"/>
      <c r="J30" s="44"/>
      <c r="K30" s="6">
        <v>0</v>
      </c>
      <c r="L30" s="6">
        <v>0</v>
      </c>
      <c r="M30" s="12">
        <v>0</v>
      </c>
      <c r="N30" s="12">
        <v>0</v>
      </c>
      <c r="O30" s="38"/>
    </row>
    <row r="31" spans="1:16" s="1" customFormat="1" ht="51.75" customHeight="1" x14ac:dyDescent="0.2">
      <c r="A31" s="27" t="s">
        <v>20</v>
      </c>
      <c r="B31" s="32" t="s">
        <v>19</v>
      </c>
      <c r="C31" s="32" t="s">
        <v>46</v>
      </c>
      <c r="D31" s="5" t="s">
        <v>2</v>
      </c>
      <c r="E31" s="10">
        <f>SUM(F31:L31)</f>
        <v>0</v>
      </c>
      <c r="F31" s="35">
        <f>F32+F33</f>
        <v>0</v>
      </c>
      <c r="G31" s="54"/>
      <c r="H31" s="54"/>
      <c r="I31" s="54"/>
      <c r="J31" s="55"/>
      <c r="K31" s="10">
        <v>0</v>
      </c>
      <c r="L31" s="10">
        <v>0</v>
      </c>
      <c r="M31" s="13">
        <v>0</v>
      </c>
      <c r="N31" s="13">
        <v>0</v>
      </c>
      <c r="O31" s="60" t="s">
        <v>47</v>
      </c>
    </row>
    <row r="32" spans="1:16" s="1" customFormat="1" ht="96" customHeight="1" x14ac:dyDescent="0.2">
      <c r="A32" s="34"/>
      <c r="B32" s="34"/>
      <c r="C32" s="34"/>
      <c r="D32" s="5" t="s">
        <v>8</v>
      </c>
      <c r="E32" s="10">
        <v>0</v>
      </c>
      <c r="F32" s="35">
        <v>0</v>
      </c>
      <c r="G32" s="54"/>
      <c r="H32" s="54"/>
      <c r="I32" s="54"/>
      <c r="J32" s="55"/>
      <c r="K32" s="10">
        <v>0</v>
      </c>
      <c r="L32" s="10">
        <v>0</v>
      </c>
      <c r="M32" s="13">
        <v>0</v>
      </c>
      <c r="N32" s="13">
        <v>0</v>
      </c>
      <c r="O32" s="61"/>
    </row>
    <row r="33" spans="1:15" s="1" customFormat="1" ht="90.75" customHeight="1" x14ac:dyDescent="0.2">
      <c r="A33" s="29"/>
      <c r="B33" s="29"/>
      <c r="C33" s="29"/>
      <c r="D33" s="5" t="s">
        <v>3</v>
      </c>
      <c r="E33" s="10">
        <f>SUM(F33:L33)</f>
        <v>0</v>
      </c>
      <c r="F33" s="35">
        <v>0</v>
      </c>
      <c r="G33" s="54"/>
      <c r="H33" s="54"/>
      <c r="I33" s="54"/>
      <c r="J33" s="55"/>
      <c r="K33" s="10">
        <v>0</v>
      </c>
      <c r="L33" s="10">
        <v>0</v>
      </c>
      <c r="M33" s="13">
        <v>0</v>
      </c>
      <c r="N33" s="13">
        <v>0</v>
      </c>
      <c r="O33" s="62"/>
    </row>
    <row r="34" spans="1:15" s="1" customFormat="1" ht="17.25" customHeight="1" x14ac:dyDescent="0.2">
      <c r="A34" s="17"/>
      <c r="B34" s="18" t="s">
        <v>21</v>
      </c>
      <c r="C34" s="21" t="s">
        <v>14</v>
      </c>
      <c r="D34" s="21" t="s">
        <v>14</v>
      </c>
      <c r="E34" s="21" t="s">
        <v>15</v>
      </c>
      <c r="F34" s="21" t="s">
        <v>43</v>
      </c>
      <c r="G34" s="39" t="s">
        <v>33</v>
      </c>
      <c r="H34" s="40"/>
      <c r="I34" s="40"/>
      <c r="J34" s="41"/>
      <c r="K34" s="21" t="s">
        <v>13</v>
      </c>
      <c r="L34" s="21" t="s">
        <v>44</v>
      </c>
      <c r="M34" s="21" t="s">
        <v>41</v>
      </c>
      <c r="N34" s="21" t="s">
        <v>42</v>
      </c>
      <c r="O34" s="60" t="s">
        <v>14</v>
      </c>
    </row>
    <row r="35" spans="1:15" s="1" customFormat="1" ht="30.75" customHeight="1" x14ac:dyDescent="0.2">
      <c r="A35" s="17"/>
      <c r="B35" s="19"/>
      <c r="C35" s="22"/>
      <c r="D35" s="22"/>
      <c r="E35" s="24">
        <f>E16</f>
        <v>0</v>
      </c>
      <c r="F35" s="24">
        <v>0</v>
      </c>
      <c r="G35" s="7" t="s">
        <v>29</v>
      </c>
      <c r="H35" s="7" t="s">
        <v>30</v>
      </c>
      <c r="I35" s="7" t="s">
        <v>31</v>
      </c>
      <c r="J35" s="7" t="s">
        <v>32</v>
      </c>
      <c r="K35" s="42" t="s">
        <v>9</v>
      </c>
      <c r="L35" s="24" t="s">
        <v>11</v>
      </c>
      <c r="M35" s="23"/>
      <c r="N35" s="70"/>
      <c r="O35" s="61"/>
    </row>
    <row r="36" spans="1:15" s="1" customFormat="1" ht="143.25" customHeight="1" x14ac:dyDescent="0.2">
      <c r="A36" s="17"/>
      <c r="B36" s="20"/>
      <c r="C36" s="23"/>
      <c r="D36" s="23"/>
      <c r="E36" s="7">
        <v>100</v>
      </c>
      <c r="F36" s="8">
        <v>100</v>
      </c>
      <c r="G36" s="9">
        <v>100</v>
      </c>
      <c r="H36" s="9">
        <v>100</v>
      </c>
      <c r="I36" s="9">
        <v>100</v>
      </c>
      <c r="J36" s="9">
        <v>100</v>
      </c>
      <c r="K36" s="8">
        <v>100</v>
      </c>
      <c r="L36" s="8">
        <v>100</v>
      </c>
      <c r="M36" s="7">
        <v>100</v>
      </c>
      <c r="N36" s="7">
        <v>100</v>
      </c>
      <c r="O36" s="62"/>
    </row>
    <row r="37" spans="1:15" s="1" customFormat="1" ht="25.5" customHeight="1" x14ac:dyDescent="0.2">
      <c r="A37" s="27"/>
      <c r="B37" s="48" t="s">
        <v>26</v>
      </c>
      <c r="C37" s="49"/>
      <c r="D37" s="5" t="s">
        <v>2</v>
      </c>
      <c r="E37" s="6">
        <f>SUM(F37:L37)</f>
        <v>9660</v>
      </c>
      <c r="F37" s="35">
        <f>SUM(F38:J39)</f>
        <v>9660</v>
      </c>
      <c r="G37" s="36"/>
      <c r="H37" s="36"/>
      <c r="I37" s="36"/>
      <c r="J37" s="37"/>
      <c r="K37" s="6">
        <v>0</v>
      </c>
      <c r="L37" s="6">
        <f>SUM(L38:L39)</f>
        <v>0</v>
      </c>
      <c r="M37" s="12">
        <v>0</v>
      </c>
      <c r="N37" s="12">
        <v>0</v>
      </c>
      <c r="O37" s="38"/>
    </row>
    <row r="38" spans="1:15" s="1" customFormat="1" ht="78.75" customHeight="1" x14ac:dyDescent="0.2">
      <c r="A38" s="28"/>
      <c r="B38" s="50"/>
      <c r="C38" s="51"/>
      <c r="D38" s="5" t="s">
        <v>8</v>
      </c>
      <c r="E38" s="6">
        <f>SUM(F38:L38)</f>
        <v>9660</v>
      </c>
      <c r="F38" s="35">
        <f>F32+F11</f>
        <v>9660</v>
      </c>
      <c r="G38" s="36"/>
      <c r="H38" s="36"/>
      <c r="I38" s="36"/>
      <c r="J38" s="37"/>
      <c r="K38" s="6">
        <v>0</v>
      </c>
      <c r="L38" s="6">
        <f>L32</f>
        <v>0</v>
      </c>
      <c r="M38" s="12">
        <v>0</v>
      </c>
      <c r="N38" s="12">
        <v>0</v>
      </c>
      <c r="O38" s="38"/>
    </row>
    <row r="39" spans="1:15" ht="75" x14ac:dyDescent="0.2">
      <c r="A39" s="30"/>
      <c r="B39" s="52"/>
      <c r="C39" s="53"/>
      <c r="D39" s="5" t="s">
        <v>3</v>
      </c>
      <c r="E39" s="6">
        <f>SUM(F39:L39)</f>
        <v>0</v>
      </c>
      <c r="F39" s="35">
        <f>F33+F19</f>
        <v>0</v>
      </c>
      <c r="G39" s="36"/>
      <c r="H39" s="36"/>
      <c r="I39" s="36"/>
      <c r="J39" s="37"/>
      <c r="K39" s="6">
        <v>0</v>
      </c>
      <c r="L39" s="6">
        <f>L33</f>
        <v>0</v>
      </c>
      <c r="M39" s="12">
        <f>M33</f>
        <v>0</v>
      </c>
      <c r="N39" s="12">
        <v>0</v>
      </c>
      <c r="O39" s="38"/>
    </row>
    <row r="40" spans="1:15" x14ac:dyDescent="0.2">
      <c r="E40" s="2"/>
    </row>
  </sheetData>
  <mergeCells count="104">
    <mergeCell ref="O31:O33"/>
    <mergeCell ref="M34:M35"/>
    <mergeCell ref="N34:N35"/>
    <mergeCell ref="F30:J30"/>
    <mergeCell ref="O14:O16"/>
    <mergeCell ref="O28:O30"/>
    <mergeCell ref="O34:O36"/>
    <mergeCell ref="F10:J10"/>
    <mergeCell ref="O10:O11"/>
    <mergeCell ref="F11:J11"/>
    <mergeCell ref="L14:L15"/>
    <mergeCell ref="F31:J31"/>
    <mergeCell ref="F23:J23"/>
    <mergeCell ref="O23:O24"/>
    <mergeCell ref="F24:J24"/>
    <mergeCell ref="F25:F26"/>
    <mergeCell ref="G25:J25"/>
    <mergeCell ref="K25:K26"/>
    <mergeCell ref="L25:L26"/>
    <mergeCell ref="O25:O27"/>
    <mergeCell ref="M25:M26"/>
    <mergeCell ref="N25:N26"/>
    <mergeCell ref="A4:O4"/>
    <mergeCell ref="A5:O5"/>
    <mergeCell ref="O7:O8"/>
    <mergeCell ref="G20:J20"/>
    <mergeCell ref="K20:K21"/>
    <mergeCell ref="L20:L21"/>
    <mergeCell ref="O20:O22"/>
    <mergeCell ref="F19:J19"/>
    <mergeCell ref="O17:O19"/>
    <mergeCell ref="F9:J9"/>
    <mergeCell ref="B10:B11"/>
    <mergeCell ref="C10:C11"/>
    <mergeCell ref="F17:J17"/>
    <mergeCell ref="F18:J18"/>
    <mergeCell ref="E7:E8"/>
    <mergeCell ref="F8:J8"/>
    <mergeCell ref="B17:B19"/>
    <mergeCell ref="F7:N7"/>
    <mergeCell ref="M14:M15"/>
    <mergeCell ref="N14:N15"/>
    <mergeCell ref="F20:F21"/>
    <mergeCell ref="M20:M21"/>
    <mergeCell ref="N20:N21"/>
    <mergeCell ref="F37:J37"/>
    <mergeCell ref="O37:O39"/>
    <mergeCell ref="F38:J38"/>
    <mergeCell ref="G34:J34"/>
    <mergeCell ref="F39:J39"/>
    <mergeCell ref="K34:K35"/>
    <mergeCell ref="F34:F35"/>
    <mergeCell ref="O12:O13"/>
    <mergeCell ref="A28:A30"/>
    <mergeCell ref="F28:J28"/>
    <mergeCell ref="F29:J29"/>
    <mergeCell ref="F14:F15"/>
    <mergeCell ref="G14:J14"/>
    <mergeCell ref="F12:J12"/>
    <mergeCell ref="F13:J13"/>
    <mergeCell ref="B12:B13"/>
    <mergeCell ref="C28:C30"/>
    <mergeCell ref="K14:K15"/>
    <mergeCell ref="B37:C39"/>
    <mergeCell ref="L34:L35"/>
    <mergeCell ref="F32:J32"/>
    <mergeCell ref="F33:J33"/>
    <mergeCell ref="C31:C33"/>
    <mergeCell ref="C34:C36"/>
    <mergeCell ref="A37:A39"/>
    <mergeCell ref="B28:B30"/>
    <mergeCell ref="E14:E15"/>
    <mergeCell ref="A14:A16"/>
    <mergeCell ref="D14:D16"/>
    <mergeCell ref="A12:A13"/>
    <mergeCell ref="C12:C13"/>
    <mergeCell ref="A34:A36"/>
    <mergeCell ref="B34:B36"/>
    <mergeCell ref="E34:E35"/>
    <mergeCell ref="D34:D36"/>
    <mergeCell ref="B31:B33"/>
    <mergeCell ref="A31:A33"/>
    <mergeCell ref="C14:C16"/>
    <mergeCell ref="A20:A22"/>
    <mergeCell ref="B20:B22"/>
    <mergeCell ref="C20:C22"/>
    <mergeCell ref="D20:D22"/>
    <mergeCell ref="E20:E21"/>
    <mergeCell ref="A23:A24"/>
    <mergeCell ref="B23:B24"/>
    <mergeCell ref="C23:C24"/>
    <mergeCell ref="B14:B16"/>
    <mergeCell ref="C17:C18"/>
    <mergeCell ref="A25:A27"/>
    <mergeCell ref="B25:B27"/>
    <mergeCell ref="C25:C27"/>
    <mergeCell ref="D25:D27"/>
    <mergeCell ref="E25:E26"/>
    <mergeCell ref="A7:A8"/>
    <mergeCell ref="B7:B8"/>
    <mergeCell ref="C7:C8"/>
    <mergeCell ref="D7:D8"/>
    <mergeCell ref="A10:A11"/>
    <mergeCell ref="A17:A19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Братская Т.Н.</cp:lastModifiedBy>
  <cp:lastPrinted>2025-10-30T07:11:44Z</cp:lastPrinted>
  <dcterms:created xsi:type="dcterms:W3CDTF">1996-10-08T23:32:33Z</dcterms:created>
  <dcterms:modified xsi:type="dcterms:W3CDTF">2025-10-30T09:15:01Z</dcterms:modified>
</cp:coreProperties>
</file>